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13_ncr:1_{4D99ED02-B8D9-4238-B276-8D77167C8E60}" xr6:coauthVersionLast="36" xr6:coauthVersionMax="36" xr10:uidLastSave="{00000000-0000-0000-0000-000000000000}"/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3040" windowHeight="8364" xr2:uid="{00000000-000D-0000-FFFF-FFFF00000000}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91029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17" i="1" l="1"/>
  <c r="F11" i="1" l="1"/>
  <c r="F18" i="1"/>
  <c r="L19" i="1"/>
  <c r="G28" i="1" l="1"/>
  <c r="F47" i="1" s="1"/>
  <c r="L5" i="1" l="1"/>
  <c r="J8" i="1"/>
  <c r="J13" i="1"/>
  <c r="F19" i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alberto.pirovano</author>
    <author>alberto</author>
    <author>Alberto.Pirovano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 xr:uid="{00000000-0006-0000-0000-000013000000}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 xr:uid="{00000000-0006-0000-0000-000014000000}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<sst xmlns="http://schemas.openxmlformats.org/spreadsheetml/2006/main" count="88" uniqueCount="85">
  <si>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</si>
  <si>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</si>
  <si>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</si>
  <si>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</si>
  <si>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</si>
  <si>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</si>
  <si>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</si>
  <si>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</si>
  <si>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</si>
  <si>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</si>
  <si>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</si>
  <si>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</si>
  <si>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</si>
  <si>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</si>
  <si>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</si>
  <si>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</si>
  <si>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</si>
  <si>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</si>
  <si>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</si>
  <si>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</si>
  <si>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</si>
  <si>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</si>
  <si>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</si>
  <si>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</si>
  <si>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</si>
  <si>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</si>
  <si>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</si>
  <si>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</si>
  <si>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</si>
  <si>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</si>
  <si>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</si>
  <si>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</si>
  <si>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</si>
  <si>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</si>
  <si>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</si>
  <si>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</si>
  <si>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</si>
  <si>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</si>
  <si>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</si>
  <si>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</si>
  <si>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</si>
  <si>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</si>
  <si>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</si>
  <si>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</si>
  <si>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</si>
  <si>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</si>
  <si>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</si>
  <si>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</si>
  <si>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</si>
  <si>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</si>
  <si>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</si>
  <si>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</si>
  <si>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</si>
  <si>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</si>
  <si>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</si>
  <si>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</si>
  <si>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</si>
  <si>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</si>
  <si>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</si>
  <si>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</si>
  <si>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</si>
  <si>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</si>
  <si>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</si>
  <si>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</si>
  <si>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</si>
  <si>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</si>
  <si>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</si>
  <si>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</si>
  <si>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</si>
  <si>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</si>
  <si>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</si>
  <si>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</si>
  <si>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</si>
  <si>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</si>
  <si>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</si>
  <si>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</si>
  <si>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</si>
  <si>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</si>
  <si>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</si>
  <si>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</si>
  <si>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</si>
  <si>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</si>
  <si>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TIPOLOGIA</t>
  </si>
  <si>
    <t>DENOMINAZIONE</t>
  </si>
  <si>
    <t>All. 2a - Scheda richiesta contributo fondo stabile pro-rifugi - MODULO PER NUOVO BIVACCO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</si>
</sst>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zoomScale="80" zoomScaleNormal="80" workbookViewId="0">
      <selection activeCell="G18" sqref="G18"/>
    </sheetView>
  </sheetViews>
  <sheetFormatPr defaultColWidth="8.88671875" defaultRowHeight="14.4" x14ac:dyDescent="0.3"/>
  <cols>
    <col min="1" max="1" width="4" customWidth="1"/>
    <col min="2" max="2" width="9.6640625" customWidth="1"/>
    <col min="3" max="3" width="21.5546875" customWidth="1"/>
    <col min="4" max="4" width="16.44140625" customWidth="1"/>
    <col min="5" max="5" width="18.88671875" customWidth="1"/>
    <col min="6" max="6" width="19.6640625" customWidth="1"/>
    <col min="7" max="7" width="15" customWidth="1"/>
    <col min="9" max="9" width="10" customWidth="1"/>
    <col min="11" max="11" width="12" customWidth="1"/>
    <col min="15" max="15" width="24.88671875" customWidth="1"/>
    <col min="16" max="16" width="14.6640625" customWidth="1"/>
    <col min="18" max="18" width="2.88671875" customWidth="1"/>
  </cols>
  <sheetData>
    <row r="1" spans="1:18" ht="22.8" x14ac:dyDescent="0.4">
      <c r="A1" s="13"/>
      <c r="B1" s="12" t="s">
        <v>84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13"/>
      <c r="B3" s="78" t="s">
        <v>42</v>
      </c>
      <c r="C3" s="37"/>
      <c r="D3" s="38"/>
      <c r="E3" s="78" t="s">
        <v>82</v>
      </c>
      <c r="F3" s="31" t="s">
        <v>62</v>
      </c>
      <c r="G3" s="78" t="s">
        <v>83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6" x14ac:dyDescent="0.3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5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" thickBot="1" x14ac:dyDescent="0.35">
      <c r="A8" s="13"/>
      <c r="B8" s="50" t="s">
        <v>44</v>
      </c>
      <c r="C8" s="31"/>
      <c r="D8" s="44"/>
      <c r="E8" s="44" t="s">
        <v>50</v>
      </c>
      <c r="F8" s="31">
        <v>7</v>
      </c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3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" thickBot="1" x14ac:dyDescent="0.35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" thickBot="1" x14ac:dyDescent="0.35">
      <c r="A11" s="13"/>
      <c r="B11" s="13" t="s">
        <v>46</v>
      </c>
      <c r="C11" s="13"/>
      <c r="D11" s="13"/>
      <c r="E11" s="32"/>
      <c r="F11" s="13" t="str">
        <f>IF(E11&gt;=3000,"OK","Importo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" thickBot="1" x14ac:dyDescent="0.35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" thickBot="1" x14ac:dyDescent="0.35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3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3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" thickBo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" thickBot="1" x14ac:dyDescent="0.35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3">
      <c r="A18" s="13"/>
      <c r="B18" s="13"/>
      <c r="C18" s="13"/>
      <c r="D18" s="13"/>
      <c r="E18" s="61"/>
      <c r="F18" s="62" t="str">
        <f>IF(Richiesta&gt;16000,"Richiesta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6" x14ac:dyDescent="0.6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IF(Q3&gt;2021,"NON AMMISSIBILE","")</f>
        <v/>
      </c>
      <c r="M19" s="14"/>
      <c r="N19" s="14"/>
      <c r="O19" s="64"/>
      <c r="P19" s="13"/>
      <c r="Q19" s="13"/>
      <c r="R19" s="13"/>
    </row>
    <row r="20" spans="1:20" ht="15" thickBot="1" x14ac:dyDescent="0.35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" x14ac:dyDescent="0.35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" thickBot="1" x14ac:dyDescent="0.35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5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3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5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" thickBot="1" x14ac:dyDescent="0.35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3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3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" x14ac:dyDescent="0.35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3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" x14ac:dyDescent="0.35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3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3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3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3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" x14ac:dyDescent="0.35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3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3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" x14ac:dyDescent="0.35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" thickBot="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4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6" thickBot="1" x14ac:dyDescent="0.45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" thickBo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3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4" thickBot="1" x14ac:dyDescent="0.6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W3Cdk4Va7Ulouwi5hEGigPo51LMzPuSYUjdY/KB5+Ccy5neY42/CghWyEQbiFzYtfIjwwGI2Sn9NVJS6ykRJNg==" saltValue="878pHpcixXS6fnwEbw6seA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 xr:uid="{00000000-0002-0000-0000-000000000000}">
      <formula1>SINO</formula1>
    </dataValidation>
    <dataValidation type="decimal" allowBlank="1" showInputMessage="1" showErrorMessage="1" sqref="E19" xr:uid="{00000000-0002-0000-0000-000001000000}">
      <formula1>0</formula1>
      <formula2>16000</formula2>
    </dataValidation>
    <dataValidation type="list" allowBlank="1" showInputMessage="1" showErrorMessage="1" sqref="C8:C9" xr:uid="{00000000-0002-0000-0000-000002000000}">
      <formula1>CATEGORIA</formula1>
    </dataValidation>
    <dataValidation type="decimal" operator="greaterThanOrEqual" allowBlank="1" showInputMessage="1" showErrorMessage="1" sqref="E11" xr:uid="{00000000-0002-0000-0000-000003000000}">
      <formula1>3000</formula1>
    </dataValidation>
    <dataValidation type="whole" operator="greaterThan" allowBlank="1" showInputMessage="1" showErrorMessage="1" sqref="D32" xr:uid="{00000000-0002-0000-0000-000004000000}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61"/>
  <sheetViews>
    <sheetView workbookViewId="0">
      <selection activeCell="A46" sqref="A46"/>
    </sheetView>
  </sheetViews>
  <sheetFormatPr defaultColWidth="8.88671875" defaultRowHeight="14.4" x14ac:dyDescent="0.3"/>
  <sheetData>
    <row r="3" spans="1:15" x14ac:dyDescent="0.3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3">
      <c r="A4">
        <v>6000</v>
      </c>
      <c r="B4">
        <f>Coefficiente_rif*(A4/Valore_riferimento)^esponente</f>
        <v>5.1102202712139233</v>
      </c>
    </row>
    <row r="5" spans="1:15" x14ac:dyDescent="0.3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3">
      <c r="A6">
        <v>10000</v>
      </c>
      <c r="B6">
        <f t="shared" ref="B6:B36" si="0">Coefficiente_rif*(A6/Valore_riferimento)^esponente</f>
        <v>4.6139179854694579</v>
      </c>
    </row>
    <row r="7" spans="1:15" x14ac:dyDescent="0.3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3">
      <c r="A8">
        <v>14000</v>
      </c>
      <c r="B8">
        <f t="shared" si="0"/>
        <v>4.3136436315343047</v>
      </c>
    </row>
    <row r="9" spans="1:15" x14ac:dyDescent="0.3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3">
      <c r="A10">
        <v>18000</v>
      </c>
      <c r="B10">
        <f t="shared" si="0"/>
        <v>4.1021862014530548</v>
      </c>
    </row>
    <row r="11" spans="1:15" x14ac:dyDescent="0.3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3">
      <c r="A12">
        <v>22000</v>
      </c>
      <c r="B12">
        <f t="shared" si="0"/>
        <v>3.9408085278574587</v>
      </c>
    </row>
    <row r="13" spans="1:15" x14ac:dyDescent="0.3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3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3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3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3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3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3">
      <c r="A19">
        <v>36000</v>
      </c>
      <c r="B19">
        <f t="shared" si="0"/>
        <v>3.5711605084205442</v>
      </c>
    </row>
    <row r="20" spans="1:15" x14ac:dyDescent="0.3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3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3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3">
      <c r="A23">
        <v>44000</v>
      </c>
      <c r="B23">
        <f t="shared" si="0"/>
        <v>3.4306730837684798</v>
      </c>
    </row>
    <row r="24" spans="1:15" x14ac:dyDescent="0.3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3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3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3">
      <c r="A27">
        <v>52000</v>
      </c>
      <c r="B27">
        <f t="shared" si="0"/>
        <v>3.3179451458187055</v>
      </c>
    </row>
    <row r="28" spans="1:15" x14ac:dyDescent="0.3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3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3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3">
      <c r="A31">
        <v>60000</v>
      </c>
      <c r="B31">
        <f t="shared" si="0"/>
        <v>3.2243310120339905</v>
      </c>
    </row>
    <row r="32" spans="1:15" x14ac:dyDescent="0.3">
      <c r="A32">
        <v>62000</v>
      </c>
      <c r="B32">
        <f t="shared" si="0"/>
        <v>3.2032551464363306</v>
      </c>
      <c r="H32" t="s">
        <v>19</v>
      </c>
    </row>
    <row r="33" spans="1:15" x14ac:dyDescent="0.3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3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3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3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3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3">
      <c r="A38" s="34" t="s">
        <v>58</v>
      </c>
    </row>
    <row r="39" spans="1:15" x14ac:dyDescent="0.3">
      <c r="A39" s="34"/>
      <c r="H39" s="2" t="s">
        <v>25</v>
      </c>
      <c r="I39" s="3"/>
      <c r="J39" s="4"/>
    </row>
    <row r="40" spans="1:15" x14ac:dyDescent="0.3">
      <c r="A40" s="33" t="s">
        <v>56</v>
      </c>
      <c r="H40" s="5" t="s">
        <v>26</v>
      </c>
      <c r="I40" s="6"/>
      <c r="J40" s="7">
        <v>1.1000000000000001</v>
      </c>
    </row>
    <row r="41" spans="1:15" x14ac:dyDescent="0.3">
      <c r="A41" s="33" t="s">
        <v>59</v>
      </c>
      <c r="H41" s="5" t="s">
        <v>27</v>
      </c>
      <c r="I41" s="6"/>
      <c r="J41" s="7">
        <v>1.2</v>
      </c>
    </row>
    <row r="42" spans="1:15" x14ac:dyDescent="0.3">
      <c r="A42" s="33" t="s">
        <v>60</v>
      </c>
      <c r="H42" s="5" t="s">
        <v>28</v>
      </c>
      <c r="I42" s="6"/>
      <c r="J42" s="7">
        <v>1.3</v>
      </c>
    </row>
    <row r="43" spans="1:15" x14ac:dyDescent="0.3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3">
      <c r="A44" s="34" t="s">
        <v>61</v>
      </c>
    </row>
    <row r="45" spans="1:15" x14ac:dyDescent="0.3">
      <c r="A45" s="33" t="s">
        <v>43</v>
      </c>
    </row>
    <row r="46" spans="1:15" x14ac:dyDescent="0.3">
      <c r="A46" s="33" t="s">
        <v>62</v>
      </c>
      <c r="H46" t="s">
        <v>30</v>
      </c>
    </row>
    <row r="47" spans="1:15" x14ac:dyDescent="0.3">
      <c r="A47" s="33" t="s">
        <v>67</v>
      </c>
      <c r="H47" s="1" t="s">
        <v>31</v>
      </c>
      <c r="J47">
        <v>2</v>
      </c>
    </row>
    <row r="48" spans="1:15" x14ac:dyDescent="0.3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3">
      <c r="A49" s="33" t="s">
        <v>64</v>
      </c>
      <c r="F49" t="s">
        <v>45</v>
      </c>
      <c r="H49" s="1"/>
      <c r="J49">
        <v>2</v>
      </c>
    </row>
    <row r="50" spans="1:15" x14ac:dyDescent="0.3">
      <c r="A50" s="33" t="s">
        <v>57</v>
      </c>
    </row>
    <row r="51" spans="1:15" x14ac:dyDescent="0.3">
      <c r="H51" s="11" t="s">
        <v>33</v>
      </c>
    </row>
    <row r="52" spans="1:15" x14ac:dyDescent="0.3">
      <c r="H52" s="1" t="s">
        <v>34</v>
      </c>
      <c r="J52">
        <v>1.5</v>
      </c>
    </row>
    <row r="53" spans="1:15" x14ac:dyDescent="0.3">
      <c r="H53" s="1" t="s">
        <v>35</v>
      </c>
      <c r="J53">
        <v>1.5</v>
      </c>
    </row>
    <row r="54" spans="1:15" x14ac:dyDescent="0.3">
      <c r="H54" s="1"/>
    </row>
    <row r="55" spans="1:15" x14ac:dyDescent="0.3">
      <c r="H55" s="1" t="s">
        <v>36</v>
      </c>
      <c r="J55">
        <v>1.5</v>
      </c>
      <c r="M55">
        <v>1.5</v>
      </c>
      <c r="O55">
        <v>1</v>
      </c>
    </row>
    <row r="58" spans="1:15" x14ac:dyDescent="0.3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3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3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cp:lastPrinted>2018-03-22T09:35:26Z</cp:lastPrinted>
  <dcterms:created xsi:type="dcterms:W3CDTF">2018-03-18T14:37:38Z</dcterms:created>
  <dcterms:modified xsi:type="dcterms:W3CDTF">2025-01-15T18:26:37Z</dcterms:modified>
</cp:coreProperties>
</file>