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8800" windowHeight="12300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62913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19" i="1" l="1"/>
  <c r="G28" i="1" l="1"/>
  <c r="F47" i="1" s="1"/>
  <c r="F11" i="1"/>
  <c r="F18" i="1"/>
  <c r="L5" i="1" l="1"/>
  <c r="J8" i="1"/>
  <c r="J13" i="1"/>
  <c r="E17" i="1"/>
  <c r="F19" i="1" s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>
  <authors>
    <author>alberto.pirovano</author>
    <author>alberto</author>
    <author>Alberto.Pirovano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<sst xmlns="http://schemas.openxmlformats.org/spreadsheetml/2006/main" count="87" uniqueCount="85">
  <si>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</si>
  <si>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</si>
  <si>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</si>
  <si>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</si>
  <si>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</si>
  <si>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</si>
  <si>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</si>
  <si>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</si>
  <si>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</si>
  <si>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</si>
  <si>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</si>
  <si>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</si>
  <si>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</si>
  <si>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</si>
  <si>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</si>
  <si>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</si>
  <si>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</si>
  <si>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</si>
  <si>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</si>
  <si>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</si>
  <si>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</si>
  <si>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</si>
  <si>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</si>
  <si>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</si>
  <si>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</si>
  <si>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</si>
  <si>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</si>
  <si>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</si>
  <si>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</si>
  <si>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</si>
  <si>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</si>
  <si>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</si>
  <si>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</si>
  <si>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</si>
  <si>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</si>
  <si>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</si>
  <si>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</si>
  <si>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</si>
  <si>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</si>
  <si>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</si>
  <si>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</si>
  <si>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</si>
  <si>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</si>
  <si>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</si>
  <si>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</si>
  <si>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</si>
  <si>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</si>
  <si>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</si>
  <si>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</si>
  <si>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</si>
  <si>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</si>
  <si>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</si>
  <si>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</si>
  <si>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</si>
  <si>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</si>
  <si>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</si>
  <si>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</si>
  <si>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</si>
  <si>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</si>
  <si>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</si>
  <si>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</si>
  <si>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</si>
  <si>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</si>
  <si>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</si>
  <si>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</si>
  <si>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</si>
  <si>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</si>
  <si>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</si>
  <si>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</si>
  <si>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</si>
  <si>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</si>
  <si>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</si>
  <si>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</si>
  <si>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</si>
  <si>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</si>
  <si>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</si>
  <si>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</si>
  <si>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</si>
  <si>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</si>
  <si>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</si>
  <si>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</si>
  <si>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</si>
  <si>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All. 2a - Scheda richiesta contributo fondo stabile pro-rifugi - MODULO PER BIVACCHI E PUNTI DI APPOGGIO</t>
  </si>
  <si>
    <t>TIPOLOGIA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</si>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</sst>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selection activeCell="Q13" sqref="Q13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82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78" t="s">
        <v>42</v>
      </c>
      <c r="C3" s="37"/>
      <c r="D3" s="38"/>
      <c r="E3" s="78" t="s">
        <v>83</v>
      </c>
      <c r="F3" s="31"/>
      <c r="G3" s="78" t="s">
        <v>84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0" t="s">
        <v>44</v>
      </c>
      <c r="C8" s="31"/>
      <c r="D8" s="44"/>
      <c r="E8" s="44" t="s">
        <v>50</v>
      </c>
      <c r="F8" s="31"/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25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13"/>
      <c r="B11" s="13" t="s">
        <v>46</v>
      </c>
      <c r="C11" s="13"/>
      <c r="D11" s="13"/>
      <c r="E11" s="32"/>
      <c r="F11" s="13" t="str">
        <f>IF(E11&gt;5000,"OK","Importo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61"/>
      <c r="F18" s="62" t="str">
        <f>IF(Richiesta&gt;10000,"Richiesta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75" x14ac:dyDescent="0.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IF(Q3&gt;2018,"NON AMMISSIBILE","")</f>
        <v/>
      </c>
      <c r="M19" s="14"/>
      <c r="N19" s="14"/>
      <c r="O19" s="64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25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.75" x14ac:dyDescent="0.3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25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25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.75" x14ac:dyDescent="0.3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25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25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25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.75" x14ac:dyDescent="0.3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25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25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.75" x14ac:dyDescent="0.3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35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75" thickBot="1" x14ac:dyDescent="0.4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25" thickBot="1" x14ac:dyDescent="0.5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A8qcMmfgDlIZOtGvP7S6ksvLt8D9yAh83N/NCs5eHixiFxdw+3RTXXHgmy6eutYD1o5qm1FsF7khDNae6V0ULg==" saltValue="SahO3diWsulyeyJNpZvlEQ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>
      <formula1>SINO</formula1>
    </dataValidation>
    <dataValidation type="decimal" allowBlank="1" showInputMessage="1" showErrorMessage="1" sqref="E19">
      <formula1>0</formula1>
      <formula2>10000</formula2>
    </dataValidation>
    <dataValidation type="list" allowBlank="1" showInputMessage="1" showErrorMessage="1" sqref="C8:C9">
      <formula1>CATEGORIA</formula1>
    </dataValidation>
    <dataValidation type="decimal" operator="greaterThan" allowBlank="1" showInputMessage="1" showErrorMessage="1" sqref="E11">
      <formula1>5000</formula1>
    </dataValidation>
    <dataValidation type="whole" operator="greaterThan" allowBlank="1" showInputMessage="1" showErrorMessage="1" sqref="D32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A46" sqref="A46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25">
      <c r="A4">
        <v>6000</v>
      </c>
      <c r="B4">
        <f>Coefficiente_rif*(A4/Valore_riferimento)^esponente</f>
        <v>5.1102202712139233</v>
      </c>
    </row>
    <row r="5" spans="1:15" x14ac:dyDescent="0.25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25">
      <c r="A6">
        <v>10000</v>
      </c>
      <c r="B6">
        <f t="shared" ref="B6:B36" si="0">Coefficiente_rif*(A6/Valore_riferimento)^esponente</f>
        <v>4.6139179854694579</v>
      </c>
    </row>
    <row r="7" spans="1:15" x14ac:dyDescent="0.25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25">
      <c r="A8">
        <v>14000</v>
      </c>
      <c r="B8">
        <f t="shared" si="0"/>
        <v>4.3136436315343047</v>
      </c>
    </row>
    <row r="9" spans="1:15" x14ac:dyDescent="0.25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25">
      <c r="A10">
        <v>18000</v>
      </c>
      <c r="B10">
        <f t="shared" si="0"/>
        <v>4.1021862014530548</v>
      </c>
    </row>
    <row r="11" spans="1:15" x14ac:dyDescent="0.25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25">
      <c r="A12">
        <v>22000</v>
      </c>
      <c r="B12">
        <f t="shared" si="0"/>
        <v>3.9408085278574587</v>
      </c>
    </row>
    <row r="13" spans="1:15" x14ac:dyDescent="0.25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25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25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0"/>
        <v>3.5711605084205442</v>
      </c>
    </row>
    <row r="20" spans="1:15" x14ac:dyDescent="0.25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0"/>
        <v>3.3179451458187055</v>
      </c>
    </row>
    <row r="28" spans="1:15" x14ac:dyDescent="0.25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0"/>
        <v>3.2243310120339905</v>
      </c>
    </row>
    <row r="32" spans="1:15" x14ac:dyDescent="0.25">
      <c r="A32">
        <v>62000</v>
      </c>
      <c r="B32">
        <f t="shared" si="0"/>
        <v>3.2032551464363306</v>
      </c>
      <c r="H32" t="s">
        <v>19</v>
      </c>
    </row>
    <row r="33" spans="1:15" x14ac:dyDescent="0.25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58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56</v>
      </c>
      <c r="H40" s="5" t="s">
        <v>26</v>
      </c>
      <c r="I40" s="6"/>
      <c r="J40" s="7">
        <v>1.1000000000000001</v>
      </c>
    </row>
    <row r="41" spans="1:15" x14ac:dyDescent="0.25">
      <c r="A41" s="33" t="s">
        <v>59</v>
      </c>
      <c r="H41" s="5" t="s">
        <v>27</v>
      </c>
      <c r="I41" s="6"/>
      <c r="J41" s="7">
        <v>1.2</v>
      </c>
    </row>
    <row r="42" spans="1:15" x14ac:dyDescent="0.25">
      <c r="A42" s="33" t="s">
        <v>60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61</v>
      </c>
    </row>
    <row r="45" spans="1:15" x14ac:dyDescent="0.25">
      <c r="A45" s="33" t="s">
        <v>43</v>
      </c>
    </row>
    <row r="46" spans="1:15" x14ac:dyDescent="0.25">
      <c r="A46" s="33" t="s">
        <v>62</v>
      </c>
      <c r="H46" t="s">
        <v>30</v>
      </c>
    </row>
    <row r="47" spans="1:15" x14ac:dyDescent="0.25">
      <c r="A47" s="33" t="s">
        <v>67</v>
      </c>
      <c r="H47" s="1" t="s">
        <v>31</v>
      </c>
      <c r="J47">
        <v>2</v>
      </c>
    </row>
    <row r="48" spans="1:15" x14ac:dyDescent="0.25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25">
      <c r="A49" s="33" t="s">
        <v>64</v>
      </c>
      <c r="F49" t="s">
        <v>45</v>
      </c>
      <c r="H49" s="1"/>
      <c r="J49">
        <v>2</v>
      </c>
    </row>
    <row r="50" spans="1:15" x14ac:dyDescent="0.25">
      <c r="A50" s="33" t="s">
        <v>57</v>
      </c>
    </row>
    <row r="51" spans="1:15" x14ac:dyDescent="0.25">
      <c r="H51" s="11" t="s">
        <v>33</v>
      </c>
    </row>
    <row r="52" spans="1:15" x14ac:dyDescent="0.25">
      <c r="H52" s="1" t="s">
        <v>34</v>
      </c>
      <c r="J52">
        <v>1.5</v>
      </c>
    </row>
    <row r="53" spans="1:15" x14ac:dyDescent="0.25">
      <c r="H53" s="1" t="s">
        <v>35</v>
      </c>
      <c r="J53">
        <v>1.5</v>
      </c>
    </row>
    <row r="54" spans="1:15" x14ac:dyDescent="0.25">
      <c r="H54" s="1"/>
    </row>
    <row r="55" spans="1:15" x14ac:dyDescent="0.25">
      <c r="H55" s="1" t="s">
        <v>36</v>
      </c>
      <c r="J55">
        <v>1.5</v>
      </c>
      <c r="M55">
        <v>1.5</v>
      </c>
      <c r="O55">
        <v>1</v>
      </c>
    </row>
    <row r="58" spans="1:15" x14ac:dyDescent="0.25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cp:lastPrinted>2018-03-22T09:35:26Z</cp:lastPrinted>
  <dcterms:created xsi:type="dcterms:W3CDTF">2018-03-18T14:37:38Z</dcterms:created>
  <dcterms:modified xsi:type="dcterms:W3CDTF">2021-11-22T16:25:41Z</dcterms:modified>
</cp:coreProperties>
</file>